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2" documentId="13_ncr:1_{3B20F99E-EF1F-450A-B6B9-A70FA8285D4B}" xr6:coauthVersionLast="47" xr6:coauthVersionMax="47" xr10:uidLastSave="{834A99D4-8C03-4357-A922-4375F373852D}"/>
  <bookViews>
    <workbookView xWindow="3855" yWindow="3855" windowWidth="21600" windowHeight="11385" activeTab="2" xr2:uid="{00000000-000D-0000-FFFF-FFFF00000000}"/>
  </bookViews>
  <sheets>
    <sheet name="YP in detention by legal status" sheetId="10" r:id="rId1"/>
    <sheet name="YP less than 14yo in detention" sheetId="11" r:id="rId2"/>
    <sheet name="Data" sheetId="9" r:id="rId3"/>
  </sheets>
  <definedNames>
    <definedName name="_xlnm._FilterDatabase" localSheetId="2" hidden="1">Data!$G$5:$J$10</definedName>
    <definedName name="_Legal__adj" localSheetId="2">#REF!</definedName>
    <definedName name="_Legal__adj">#REF!</definedName>
  </definedNames>
  <calcPr calcId="191028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<sst xmlns="http://schemas.openxmlformats.org/spreadsheetml/2006/main" count="75" uniqueCount="19">
  <si>
    <t>Remand</t>
  </si>
  <si>
    <t>Sentenced</t>
  </si>
  <si>
    <t>2022-23</t>
  </si>
  <si>
    <t>Qtr 2</t>
  </si>
  <si>
    <t>Qtr 3</t>
  </si>
  <si>
    <t>Qtr 4</t>
  </si>
  <si>
    <t>2023-24</t>
  </si>
  <si>
    <t>Qtr 1</t>
  </si>
  <si>
    <t>Legal status</t>
  </si>
  <si>
    <t>nYouth</t>
  </si>
  <si>
    <t>nReception</t>
  </si>
  <si>
    <t>Financial Year</t>
  </si>
  <si>
    <t>Financial year - Quarter</t>
  </si>
  <si>
    <t>Number of young people in detention - by legal status</t>
  </si>
  <si>
    <t>Unique number of young people in detention less than 14 years old</t>
  </si>
  <si>
    <t>Legal Status</t>
  </si>
  <si>
    <t>.</t>
  </si>
  <si>
    <t>FY</t>
  </si>
  <si>
    <t>Data as at: 22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</si>
</sst>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 style="double">
        <color theme="3" tint="0.39997558519241921"/>
      </right>
      <top/>
      <bottom/>
      <diagonal/>
    </border>
    <border>
      <left/>
      <right style="double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 applyAlignment="1">
      <alignment horizontal="center"/>
    </xf>
    <xf numFmtId="0" fontId="0" fillId="4" borderId="0" xfId="0" applyFill="1"/>
    <xf numFmtId="1" fontId="0" fillId="0" borderId="0" xfId="0" applyNumberFormat="1" applyAlignment="1">
      <alignment horizontal="center"/>
    </xf>
    <xf numFmtId="0" fontId="1" fillId="3" borderId="0" xfId="0" applyFont="1" applyFill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2" borderId="0" xfId="0" applyFont="1" applyFill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5" borderId="0" xfId="0" applyFill="1"/>
    <xf numFmtId="1" fontId="0" fillId="0" borderId="0" xfId="0" applyNumberForma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1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/>
      </font>
    </dxf>
    <dxf>
      <fill>
        <patternFill>
          <bgColor theme="5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4" tint="0.39997558519241921"/>
        </patternFill>
      </fill>
    </dxf>
    <dxf>
      <numFmt numFmtId="1" formatCode="0"/>
    </dxf>
    <dxf>
      <numFmt numFmtId="1" formatCode="0"/>
    </dxf>
    <dxf>
      <numFmt numFmtId="1" formatCode="0"/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alignment horizontal="center"/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  <dxf>
      <border>
        <right style="double">
          <color theme="3" tint="0.3999755851924192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[Q2 to Publish - Weekly-detention-quarterly-data-Q1-Q2_2023-24.xlsx]Data!PivotTable1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Number of young people in detention - by legal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Data!$B$20:$B$21</c:f>
              <c:strCache>
                <c:ptCount val="1"/>
                <c:pt idx="0">
                  <c:v>Remand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Data!$A$22:$A$28</c:f>
              <c:multiLvlStrCache>
                <c:ptCount val="5"/>
                <c:lvl>
                  <c:pt idx="0">
                    <c:v>Qtr 4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1</c:v>
                  </c:pt>
                  <c:pt idx="4">
                    <c:v>Qtr 2</c:v>
                  </c:pt>
                </c:lvl>
                <c:lvl>
                  <c:pt idx="0">
                    <c:v>2022-23</c:v>
                  </c:pt>
                  <c:pt idx="3">
                    <c:v>2023-24</c:v>
                  </c:pt>
                </c:lvl>
              </c:multiLvlStrCache>
            </c:multiLvlStrRef>
          </c:cat>
          <c:val>
            <c:numRef>
              <c:f>Data!$B$22:$B$28</c:f>
              <c:numCache>
                <c:formatCode>0</c:formatCode>
                <c:ptCount val="5"/>
                <c:pt idx="0">
                  <c:v>116.58839050131927</c:v>
                </c:pt>
                <c:pt idx="1">
                  <c:v>130</c:v>
                </c:pt>
                <c:pt idx="2">
                  <c:v>137</c:v>
                </c:pt>
                <c:pt idx="3">
                  <c:v>89.129000000000005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0-4887-B378-CE21870482EF}"/>
            </c:ext>
          </c:extLst>
        </c:ser>
        <c:ser>
          <c:idx val="1"/>
          <c:order val="1"/>
          <c:tx>
            <c:strRef>
              <c:f>Data!$C$20:$C$21</c:f>
              <c:strCache>
                <c:ptCount val="1"/>
                <c:pt idx="0">
                  <c:v>Sentenced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Data!$A$22:$A$28</c:f>
              <c:multiLvlStrCache>
                <c:ptCount val="5"/>
                <c:lvl>
                  <c:pt idx="0">
                    <c:v>Qtr 4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1</c:v>
                  </c:pt>
                  <c:pt idx="4">
                    <c:v>Qtr 2</c:v>
                  </c:pt>
                </c:lvl>
                <c:lvl>
                  <c:pt idx="0">
                    <c:v>2022-23</c:v>
                  </c:pt>
                  <c:pt idx="3">
                    <c:v>2023-24</c:v>
                  </c:pt>
                </c:lvl>
              </c:multiLvlStrCache>
            </c:multiLvlStrRef>
          </c:cat>
          <c:val>
            <c:numRef>
              <c:f>Data!$C$22:$C$28</c:f>
              <c:numCache>
                <c:formatCode>0</c:formatCode>
                <c:ptCount val="5"/>
                <c:pt idx="0">
                  <c:v>26.41160949868074</c:v>
                </c:pt>
                <c:pt idx="1">
                  <c:v>22</c:v>
                </c:pt>
                <c:pt idx="2">
                  <c:v>24</c:v>
                </c:pt>
                <c:pt idx="3">
                  <c:v>57.871000000000002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0-4887-B378-CE2187048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655847215"/>
        <c:axId val="501103439"/>
      </c:barChart>
      <c:catAx>
        <c:axId val="65584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103439"/>
        <c:crosses val="autoZero"/>
        <c:auto val="1"/>
        <c:lblAlgn val="ctr"/>
        <c:lblOffset val="100"/>
        <c:noMultiLvlLbl val="0"/>
      </c:catAx>
      <c:valAx>
        <c:axId val="50110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Number of young people in detention - by legal 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84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[Q2 to Publish - Weekly-detention-quarterly-data-Q1-Q2_2023-24.xlsx]Data!PivotTable18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Unique number of young people in detention less than 14 years 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Data!$H$15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Data!$G$16:$G$22</c:f>
              <c:multiLvlStrCache>
                <c:ptCount val="5"/>
                <c:lvl>
                  <c:pt idx="0">
                    <c:v>Qtr 2</c:v>
                  </c:pt>
                  <c:pt idx="1">
                    <c:v>Qtr 3</c:v>
                  </c:pt>
                  <c:pt idx="2">
                    <c:v>Qtr 4</c:v>
                  </c:pt>
                  <c:pt idx="3">
                    <c:v>Qtr 1</c:v>
                  </c:pt>
                  <c:pt idx="4">
                    <c:v>Qtr 2</c:v>
                  </c:pt>
                </c:lvl>
                <c:lvl>
                  <c:pt idx="0">
                    <c:v>2022-23</c:v>
                  </c:pt>
                  <c:pt idx="3">
                    <c:v>2023-24</c:v>
                  </c:pt>
                </c:lvl>
              </c:multiLvlStrCache>
            </c:multiLvlStrRef>
          </c:cat>
          <c:val>
            <c:numRef>
              <c:f>Data!$H$16:$H$22</c:f>
              <c:numCache>
                <c:formatCode>General</c:formatCode>
                <c:ptCount val="5"/>
                <c:pt idx="0">
                  <c:v>17</c:v>
                </c:pt>
                <c:pt idx="1">
                  <c:v>11</c:v>
                </c:pt>
                <c:pt idx="2">
                  <c:v>31</c:v>
                </c:pt>
                <c:pt idx="3">
                  <c:v>20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1C3-B29F-9C7E70A7E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41308639"/>
        <c:axId val="1463538015"/>
      </c:barChart>
      <c:catAx>
        <c:axId val="74130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538015"/>
        <c:crosses val="autoZero"/>
        <c:auto val="1"/>
        <c:lblAlgn val="ctr"/>
        <c:lblOffset val="100"/>
        <c:noMultiLvlLbl val="0"/>
      </c:catAx>
      <c:valAx>
        <c:axId val="146353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Unique number of young people in detention less than 14 years 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30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547A4-73CE-45E1-BC58-7D753DCA816C}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125EF0-3E97-4237-96BF-BA534BB9C26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F35D30-766D-0128-6E65-931DA12367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0CF842-5FC2-491C-230D-1DAC7C6BC9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1.654184259256" createdVersion="8" refreshedVersion="8" minRefreshableVersion="3" recordCount="5" xr:uid="{2304F0FE-EE99-4333-B21A-D7A11306E15A}">
  <cacheSource type="worksheet">
    <worksheetSource name="Table7"/>
  </cacheSource>
  <cacheFields count="4">
    <cacheField name="nYouth" numFmtId="0">
      <sharedItems containsSemiMixedTypes="0" containsString="0" containsNumber="1" containsInteger="1" minValue="11" maxValue="31"/>
    </cacheField>
    <cacheField name="nReception" numFmtId="0">
      <sharedItems containsString="0" containsBlank="1" containsNumber="1" containsInteger="1" minValue="22" maxValue="51"/>
    </cacheField>
    <cacheField name="Financial Year" numFmtId="0">
      <sharedItems count="2">
        <s v="2022-23"/>
        <s v="2023-24"/>
      </sharedItems>
    </cacheField>
    <cacheField name="Financial year - Quarter" numFmtId="0">
      <sharedItems count="4">
        <s v="Qtr 2"/>
        <s v="Qtr 3"/>
        <s v="Qtr 4"/>
        <s v="Qtr 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1.654184606479" createdVersion="8" refreshedVersion="8" minRefreshableVersion="3" recordCount="10" xr:uid="{9C2410A4-5476-4912-BE95-0CD77B0E28AB}">
  <cacheSource type="worksheet">
    <worksheetSource name="Table5"/>
  </cacheSource>
  <cacheFields count="5">
    <cacheField name="Legal status" numFmtId="0">
      <sharedItems count="2">
        <s v="Remand"/>
        <s v="Sentenced"/>
      </sharedItems>
    </cacheField>
    <cacheField name="nYouth" numFmtId="1">
      <sharedItems containsSemiMixedTypes="0" containsString="0" containsNumber="1" minValue="22" maxValue="137"/>
    </cacheField>
    <cacheField name="nReception" numFmtId="1">
      <sharedItems containsString="0" containsBlank="1" containsNumber="1" containsInteger="1" minValue="1" maxValue="173"/>
    </cacheField>
    <cacheField name="Financial Year" numFmtId="0">
      <sharedItems count="2">
        <s v="2022-23"/>
        <s v="2023-24"/>
      </sharedItems>
    </cacheField>
    <cacheField name="Financial year - Quarter" numFmtId="0">
      <sharedItems count="4">
        <s v="Qtr 2"/>
        <s v="Qtr 3"/>
        <s v="Qtr 4"/>
        <s v="Qtr 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n v="17"/>
    <n v="34"/>
    <x v="0"/>
    <x v="0"/>
  </r>
  <r>
    <n v="11"/>
    <n v="22"/>
    <x v="0"/>
    <x v="1"/>
  </r>
  <r>
    <n v="31"/>
    <m/>
    <x v="0"/>
    <x v="2"/>
  </r>
  <r>
    <n v="20"/>
    <m/>
    <x v="1"/>
    <x v="3"/>
  </r>
  <r>
    <n v="16"/>
    <n v="51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130"/>
    <n v="173"/>
    <x v="0"/>
    <x v="0"/>
  </r>
  <r>
    <x v="1"/>
    <n v="22"/>
    <n v="1"/>
    <x v="0"/>
    <x v="0"/>
  </r>
  <r>
    <x v="0"/>
    <n v="137"/>
    <n v="164"/>
    <x v="0"/>
    <x v="1"/>
  </r>
  <r>
    <x v="1"/>
    <n v="24"/>
    <m/>
    <x v="0"/>
    <x v="1"/>
  </r>
  <r>
    <x v="0"/>
    <n v="116.58839050131927"/>
    <m/>
    <x v="0"/>
    <x v="2"/>
  </r>
  <r>
    <x v="1"/>
    <n v="26.41160949868074"/>
    <m/>
    <x v="0"/>
    <x v="2"/>
  </r>
  <r>
    <x v="0"/>
    <n v="89.129000000000005"/>
    <m/>
    <x v="1"/>
    <x v="3"/>
  </r>
  <r>
    <x v="1"/>
    <n v="57.871000000000002"/>
    <m/>
    <x v="1"/>
    <x v="3"/>
  </r>
  <r>
    <x v="0"/>
    <n v="66"/>
    <n v="127"/>
    <x v="1"/>
    <x v="0"/>
  </r>
  <r>
    <x v="1"/>
    <n v="52"/>
    <n v="11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E3374E-120C-41A5-B9E1-285E739F7338}" name="PivotTable1" cacheId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6" indent="0" outline="1" outlineData="1" multipleFieldFilters="0" chartFormat="13" rowHeaderCaption="Financial Year" colHeaderCaption="Legal Status">
  <location ref="A20:C28" firstHeaderRow="1" firstDataRow="2" firstDataCol="1"/>
  <pivotFields count="5">
    <pivotField axis="axisCol" showAll="0" defaultSubtotal="0">
      <items count="2">
        <item x="0"/>
        <item x="1"/>
      </items>
    </pivotField>
    <pivotField dataField="1" numFmtId="1" showAll="0"/>
    <pivotField numFmtId="1" showAll="0"/>
    <pivotField axis="axisRow" showAll="0" sortType="ascending" defaultSubtotal="0">
      <items count="2">
        <item x="0"/>
        <item x="1"/>
      </items>
    </pivotField>
    <pivotField axis="axisRow" showAll="0" defaultSubtotal="0">
      <items count="4">
        <item x="3"/>
        <item x="2"/>
        <item x="0"/>
        <item x="1"/>
      </items>
    </pivotField>
  </pivotFields>
  <rowFields count="2">
    <field x="3"/>
    <field x="4"/>
  </rowFields>
  <rowItems count="7">
    <i>
      <x/>
    </i>
    <i r="1">
      <x v="1"/>
    </i>
    <i r="1">
      <x v="2"/>
    </i>
    <i r="1">
      <x v="3"/>
    </i>
    <i>
      <x v="1"/>
    </i>
    <i r="1">
      <x/>
    </i>
    <i r="1">
      <x v="2"/>
    </i>
  </rowItems>
  <colFields count="1">
    <field x="0"/>
  </colFields>
  <colItems count="2">
    <i>
      <x/>
    </i>
    <i>
      <x v="1"/>
    </i>
  </colItems>
  <dataFields count="1">
    <dataField name="." fld="1" baseField="0" baseItem="0" numFmtId="1"/>
  </dataFields>
  <formats count="19"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collapsedLevelsAreSubtotals="1" fieldPosition="0">
        <references count="2">
          <reference field="3" count="0" selected="0"/>
          <reference field="4" count="1">
            <x v="1"/>
          </reference>
        </references>
      </pivotArea>
    </format>
    <format>
      <pivotArea outline="0" collapsedLevelsAreSubtotals="1" fieldPosition="0"/>
    </format>
    <format>
      <pivotArea outline="0" collapsedLevelsAreSubtotals="1" fieldPosition="0"/>
    </format>
    <format>
      <pivotArea outline="0" collapsedLevelsAreSubtotals="1" fieldPosition="0">
        <references count="1">
          <reference field="0" count="1" selected="0">
            <x v="0"/>
          </reference>
        </references>
      </pivotArea>
    </format>
    <format dxfId="13">
      <pivotArea dataOnly="0" labelOnly="1" fieldPosition="0">
        <references count="1">
          <reference field="3" count="0"/>
        </references>
      </pivotArea>
    </format>
    <format dxfId="12">
      <pivotArea dataOnly="0" labelOnly="1" fieldPosition="0">
        <references count="2">
          <reference field="3" count="1" selected="0">
            <x v="0"/>
          </reference>
          <reference field="4" count="3">
            <x v="1"/>
            <x v="2"/>
            <x v="3"/>
          </reference>
        </references>
      </pivotArea>
    </format>
    <format dxfId="11">
      <pivotArea dataOnly="0" labelOnly="1" fieldPosition="0">
        <references count="2">
          <reference field="3" count="1" selected="0">
            <x v="1"/>
          </reference>
          <reference field="4" count="3">
            <x v="0"/>
            <x v="2"/>
            <x v="3"/>
          </reference>
        </references>
      </pivotArea>
    </format>
    <format dxfId="10">
      <pivotArea collapsedLevelsAreSubtotals="1" fieldPosition="0">
        <references count="2">
          <reference field="3" count="1" selected="0">
            <x v="0"/>
          </reference>
          <reference field="4" count="3">
            <x v="1"/>
            <x v="2"/>
            <x v="3"/>
          </reference>
        </references>
      </pivotArea>
    </format>
    <format dxfId="9">
      <pivotArea collapsedLevelsAreSubtotals="1" fieldPosition="0">
        <references count="1">
          <reference field="3" count="1">
            <x v="1"/>
          </reference>
        </references>
      </pivotArea>
    </format>
    <format dxfId="8">
      <pivotArea collapsedLevelsAreSubtotals="1" fieldPosition="0">
        <references count="2">
          <reference field="3" count="1" selected="0">
            <x v="1"/>
          </reference>
          <reference field="4" count="3">
            <x v="0"/>
            <x v="2"/>
            <x v="3"/>
          </reference>
        </references>
      </pivotArea>
    </format>
    <format dxfId="7">
      <pivotArea dataOnly="0" labelOnly="1" fieldPosition="0">
        <references count="1">
          <reference field="0" count="1">
            <x v="0"/>
          </reference>
        </references>
      </pivotArea>
    </format>
    <format dxfId="6">
      <pivotArea dataOnly="0" labelOnly="1" fieldPosition="0">
        <references count="1">
          <reference field="0" count="1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</formats>
  <chartFormats count="4">
    <chartFormat chart="1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2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2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A8FF28-3505-44A7-81B7-32D2707F8DA9}" name="PivotTable18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4" rowHeaderCaption="FY" colHeaderCaption="FY">
  <location ref="G15:H22" firstHeaderRow="1" firstDataRow="1" firstDataCol="1"/>
  <pivotFields count="4">
    <pivotField dataField="1" showAll="0" defaultSubtotal="0"/>
    <pivotField showAll="0" defaultSubtotal="0"/>
    <pivotField axis="axisRow" showAll="0" defaultSubtotal="0">
      <items count="2">
        <item x="0"/>
        <item x="1"/>
      </items>
    </pivotField>
    <pivotField axis="axisRow" showAll="0" defaultSubtotal="0">
      <items count="4">
        <item x="3"/>
        <item x="0"/>
        <item x="1"/>
        <item x="2"/>
      </items>
    </pivotField>
  </pivotFields>
  <rowFields count="2">
    <field x="2"/>
    <field x="3"/>
  </rowFields>
  <rowItems count="7">
    <i>
      <x/>
    </i>
    <i r="1">
      <x v="1"/>
    </i>
    <i r="1">
      <x v="2"/>
    </i>
    <i r="1">
      <x v="3"/>
    </i>
    <i>
      <x v="1"/>
    </i>
    <i r="1">
      <x/>
    </i>
    <i r="1">
      <x v="1"/>
    </i>
  </rowItems>
  <colItems count="1">
    <i/>
  </colItems>
  <dataFields count="1">
    <dataField name="." fld="0" baseField="3" baseItem="2"/>
  </dataFields>
  <formats count="6">
    <format>
      <pivotArea dataOnly="0" labelOnly="1" fieldPosition="0">
        <references count="2">
          <reference field="2" count="1" selected="0">
            <x v="1"/>
          </reference>
          <reference field="3" count="3">
            <x v="0"/>
            <x v="1"/>
            <x v="2"/>
          </reference>
        </references>
      </pivotArea>
    </format>
    <format dxfId="18">
      <pivotArea dataOnly="0" labelOnly="1" fieldPosition="0">
        <references count="1">
          <reference field="2" count="0"/>
        </references>
      </pivotArea>
    </format>
    <format dxfId="17">
      <pivotArea dataOnly="0" labelOnly="1" fieldPosition="0">
        <references count="2">
          <reference field="2" count="1" selected="0">
            <x v="0"/>
          </reference>
          <reference field="3" count="3">
            <x v="1"/>
            <x v="2"/>
            <x v="3"/>
          </reference>
        </references>
      </pivotArea>
    </format>
    <format dxfId="16">
      <pivotArea dataOnly="0" labelOnly="1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  <format dxfId="15">
      <pivotArea dataOnly="0" labelOnly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14">
      <pivotArea outline="0" collapsedLevelsAreSubtotals="1" fieldPosition="0"/>
    </format>
  </formats>
  <chartFormats count="2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BB10A9-A7DE-4B5E-B7B6-2AB954011F87}" name="Table5" displayName="Table5" ref="A4:E14" totalsRowShown="0">
  <autoFilter ref="A4:E14" xr:uid="{1B21EA8B-66C2-427E-B2B1-CE9FDDA4B96D}"/>
  <tableColumns count="5">
    <tableColumn id="1" xr3:uid="{04AC6BCB-00C7-4C5B-A8A1-F1513DC07D1C}" name="Legal status" dataDxfId="4"/>
    <tableColumn id="2" xr3:uid="{CD698D2A-087E-48AC-B952-60AAC9D54F79}" name="nYouth" dataDxfId="3"/>
    <tableColumn id="3" xr3:uid="{C668E1ED-CB60-4A73-9EB9-A147181AB6AB}" name="nReception" dataDxfId="2"/>
    <tableColumn id="4" xr3:uid="{1088D371-5D0E-480B-B87D-51F6008E2606}" name="Financial Year"/>
    <tableColumn id="5" xr3:uid="{918745B3-7C5D-43E7-BD1C-A34D4EE107EA}" name="Financial year - Quart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30C643-FA74-4A45-AF8E-F3D4C21489D5}" name="Table7" displayName="Table7" ref="G5:J10" totalsRowShown="0">
  <autoFilter ref="G5:J10" xr:uid="{58C47D1A-DD0A-443C-A9DA-DD4EC2D31964}"/>
  <tableColumns count="4">
    <tableColumn id="1" xr3:uid="{15551117-ECC7-4468-8DB6-FA02419A3DDC}" name="nYouth" dataDxfId="1"/>
    <tableColumn id="2" xr3:uid="{A9B8AA06-5F98-4E44-AE7B-C5CF9AF5EED2}" name="nReception" dataDxfId="0"/>
    <tableColumn id="3" xr3:uid="{D85261B6-F97A-48B8-B15C-E04CEC65C808}" name="Financial Year"/>
    <tableColumn id="4" xr3:uid="{811B5112-5A6E-4D80-901F-D5D33925084D}" name="Financial year - Quar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F637-3AE9-4966-B6D1-B4343217ADDB}">
  <dimension ref="A1:J28"/>
  <sheetViews>
    <sheetView tabSelected="1" topLeftCell="A12" workbookViewId="0">
      <selection activeCell="B28" sqref="B28"/>
    </sheetView>
  </sheetViews>
  <sheetFormatPr defaultRowHeight="15" x14ac:dyDescent="0.25"/>
  <cols>
    <col min="1" max="1" width="15.7109375" bestFit="1" customWidth="1"/>
    <col min="2" max="2" width="13.7109375" bestFit="1" customWidth="1"/>
    <col min="3" max="3" width="10.42578125" bestFit="1" customWidth="1"/>
    <col min="4" max="4" width="15.42578125" customWidth="1"/>
    <col min="5" max="5" width="23.7109375" customWidth="1"/>
    <col min="6" max="6" width="9.5703125" customWidth="1"/>
    <col min="7" max="8" width="12.85546875" customWidth="1"/>
    <col min="9" max="9" width="17.140625" customWidth="1"/>
    <col min="10" max="10" width="23.7109375" customWidth="1"/>
    <col min="11" max="11" width="13" customWidth="1"/>
    <col min="12" max="14" width="9.140625" customWidth="1"/>
    <col min="15" max="22" width="9.28515625" customWidth="1"/>
  </cols>
  <sheetData>
    <row r="1" spans="1:10" s="12" customFormat="1" x14ac:dyDescent="0.25">
      <c r="A1" s="12" t="s">
        <v>18</v>
      </c>
    </row>
    <row r="3" spans="1:10" x14ac:dyDescent="0.25">
      <c r="A3" s="7" t="s">
        <v>13</v>
      </c>
      <c r="B3" s="7"/>
      <c r="C3" s="7"/>
      <c r="D3" s="7"/>
      <c r="E3" s="7"/>
    </row>
    <row r="4" spans="1:10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G4" s="7" t="s">
        <v>14</v>
      </c>
      <c r="H4" s="7"/>
      <c r="I4" s="7"/>
      <c r="J4" s="7"/>
    </row>
    <row r="5" spans="1:10" x14ac:dyDescent="0.25">
      <c r="A5" s="8" t="s">
        <v>0</v>
      </c>
      <c r="B5" s="6">
        <v>130</v>
      </c>
      <c r="C5" s="6">
        <v>173</v>
      </c>
      <c r="D5" t="s">
        <v>2</v>
      </c>
      <c r="E5" t="s">
        <v>3</v>
      </c>
      <c r="G5" t="s">
        <v>9</v>
      </c>
      <c r="H5" t="s">
        <v>10</v>
      </c>
      <c r="I5" t="s">
        <v>11</v>
      </c>
      <c r="J5" t="s">
        <v>12</v>
      </c>
    </row>
    <row r="6" spans="1:10" ht="15.75" thickBot="1" x14ac:dyDescent="0.3">
      <c r="A6" s="9" t="s">
        <v>1</v>
      </c>
      <c r="B6" s="13">
        <v>22</v>
      </c>
      <c r="C6" s="13">
        <v>1</v>
      </c>
      <c r="D6" s="10" t="s">
        <v>2</v>
      </c>
      <c r="E6" s="10" t="s">
        <v>3</v>
      </c>
      <c r="G6" s="14">
        <v>17</v>
      </c>
      <c r="H6" s="14">
        <v>34</v>
      </c>
      <c r="I6" s="10" t="s">
        <v>2</v>
      </c>
      <c r="J6" s="10" t="s">
        <v>3</v>
      </c>
    </row>
    <row r="7" spans="1:10" ht="15.75" thickBot="1" x14ac:dyDescent="0.3">
      <c r="A7" s="8" t="s">
        <v>0</v>
      </c>
      <c r="B7" s="19">
        <v>137</v>
      </c>
      <c r="C7" s="19">
        <v>164</v>
      </c>
      <c r="D7" s="20" t="s">
        <v>2</v>
      </c>
      <c r="E7" s="20" t="s">
        <v>4</v>
      </c>
      <c r="G7" s="15">
        <v>11</v>
      </c>
      <c r="H7" s="15">
        <v>22</v>
      </c>
      <c r="I7" s="11" t="s">
        <v>2</v>
      </c>
      <c r="J7" s="11" t="s">
        <v>4</v>
      </c>
    </row>
    <row r="8" spans="1:10" ht="15.75" thickBot="1" x14ac:dyDescent="0.3">
      <c r="A8" s="9" t="s">
        <v>1</v>
      </c>
      <c r="B8" s="13">
        <v>24</v>
      </c>
      <c r="C8" s="13"/>
      <c r="D8" s="10" t="s">
        <v>2</v>
      </c>
      <c r="E8" s="10" t="s">
        <v>4</v>
      </c>
      <c r="G8" s="15">
        <v>31</v>
      </c>
      <c r="H8" s="15"/>
      <c r="I8" s="11" t="s">
        <v>2</v>
      </c>
      <c r="J8" s="11" t="s">
        <v>5</v>
      </c>
    </row>
    <row r="9" spans="1:10" ht="15.75" thickBot="1" x14ac:dyDescent="0.3">
      <c r="A9" s="8" t="s">
        <v>0</v>
      </c>
      <c r="B9" s="6">
        <v>116.58839050131927</v>
      </c>
      <c r="C9" s="6"/>
      <c r="D9" t="s">
        <v>2</v>
      </c>
      <c r="E9" t="s">
        <v>5</v>
      </c>
      <c r="G9" s="15">
        <v>20</v>
      </c>
      <c r="H9" s="15"/>
      <c r="I9" s="11" t="s">
        <v>6</v>
      </c>
      <c r="J9" s="11" t="s">
        <v>7</v>
      </c>
    </row>
    <row r="10" spans="1:10" ht="15.75" thickBot="1" x14ac:dyDescent="0.3">
      <c r="A10" s="9" t="s">
        <v>1</v>
      </c>
      <c r="B10" s="13">
        <v>26.41160949868074</v>
      </c>
      <c r="C10" s="13"/>
      <c r="D10" s="10" t="s">
        <v>2</v>
      </c>
      <c r="E10" s="10" t="s">
        <v>5</v>
      </c>
      <c r="G10" s="15">
        <v>16</v>
      </c>
      <c r="H10" s="15">
        <v>51</v>
      </c>
      <c r="I10" s="11" t="s">
        <v>6</v>
      </c>
      <c r="J10" s="11" t="s">
        <v>3</v>
      </c>
    </row>
    <row r="11" spans="1:10" x14ac:dyDescent="0.25">
      <c r="A11" s="8" t="s">
        <v>0</v>
      </c>
      <c r="B11" s="19">
        <v>89.129000000000005</v>
      </c>
      <c r="C11" s="19"/>
      <c r="D11" s="20" t="s">
        <v>6</v>
      </c>
      <c r="E11" s="20" t="s">
        <v>7</v>
      </c>
      <c r="G11" s="2"/>
      <c r="H11" s="2"/>
    </row>
    <row r="12" spans="1:10" ht="15.75" thickBot="1" x14ac:dyDescent="0.3">
      <c r="A12" s="9" t="s">
        <v>1</v>
      </c>
      <c r="B12" s="13">
        <v>57.871000000000002</v>
      </c>
      <c r="C12" s="13"/>
      <c r="D12" s="10" t="s">
        <v>6</v>
      </c>
      <c r="E12" s="10" t="s">
        <v>7</v>
      </c>
    </row>
    <row r="13" spans="1:10" x14ac:dyDescent="0.25">
      <c r="A13" s="8" t="s">
        <v>0</v>
      </c>
      <c r="B13" s="6">
        <v>66</v>
      </c>
      <c r="C13" s="6">
        <v>127</v>
      </c>
      <c r="D13" t="s">
        <v>6</v>
      </c>
      <c r="E13" t="s">
        <v>3</v>
      </c>
    </row>
    <row r="14" spans="1:10" ht="15.75" thickBot="1" x14ac:dyDescent="0.3">
      <c r="A14" s="9" t="s">
        <v>1</v>
      </c>
      <c r="B14" s="13">
        <v>52</v>
      </c>
      <c r="C14" s="13">
        <v>112</v>
      </c>
      <c r="D14" s="10" t="s">
        <v>6</v>
      </c>
      <c r="E14" s="10" t="s">
        <v>3</v>
      </c>
      <c r="G14" t="s">
        <v>14</v>
      </c>
    </row>
    <row r="15" spans="1:10" x14ac:dyDescent="0.25">
      <c r="G15" s="3" t="s">
        <v>17</v>
      </c>
      <c r="H15" t="s">
        <v>16</v>
      </c>
    </row>
    <row r="16" spans="1:10" x14ac:dyDescent="0.25">
      <c r="G16" s="16" t="s">
        <v>2</v>
      </c>
      <c r="H16" s="4"/>
    </row>
    <row r="17" spans="1:8" x14ac:dyDescent="0.25">
      <c r="G17" s="17" t="s">
        <v>3</v>
      </c>
      <c r="H17" s="4">
        <v>17</v>
      </c>
    </row>
    <row r="18" spans="1:8" x14ac:dyDescent="0.25">
      <c r="G18" s="17" t="s">
        <v>4</v>
      </c>
      <c r="H18" s="4">
        <v>11</v>
      </c>
    </row>
    <row r="19" spans="1:8" x14ac:dyDescent="0.25">
      <c r="A19" t="s">
        <v>13</v>
      </c>
      <c r="G19" s="17" t="s">
        <v>5</v>
      </c>
      <c r="H19" s="4">
        <v>31</v>
      </c>
    </row>
    <row r="20" spans="1:8" x14ac:dyDescent="0.25">
      <c r="A20" s="3" t="s">
        <v>16</v>
      </c>
      <c r="B20" s="3" t="s">
        <v>15</v>
      </c>
      <c r="G20" s="16" t="s">
        <v>6</v>
      </c>
      <c r="H20" s="4"/>
    </row>
    <row r="21" spans="1:8" x14ac:dyDescent="0.25">
      <c r="A21" s="3" t="s">
        <v>11</v>
      </c>
      <c r="B21" s="18" t="s">
        <v>0</v>
      </c>
      <c r="C21" s="5" t="s">
        <v>1</v>
      </c>
      <c r="G21" s="17" t="s">
        <v>7</v>
      </c>
      <c r="H21" s="4">
        <v>20</v>
      </c>
    </row>
    <row r="22" spans="1:8" x14ac:dyDescent="0.25">
      <c r="A22" s="16" t="s">
        <v>2</v>
      </c>
      <c r="B22" s="1"/>
      <c r="C22" s="1"/>
      <c r="G22" s="17" t="s">
        <v>3</v>
      </c>
      <c r="H22" s="4">
        <v>16</v>
      </c>
    </row>
    <row r="23" spans="1:8" x14ac:dyDescent="0.25">
      <c r="A23" s="17" t="s">
        <v>5</v>
      </c>
      <c r="B23" s="1">
        <v>116.58839050131927</v>
      </c>
      <c r="C23" s="1">
        <v>26.41160949868074</v>
      </c>
    </row>
    <row r="24" spans="1:8" x14ac:dyDescent="0.25">
      <c r="A24" s="17" t="s">
        <v>3</v>
      </c>
      <c r="B24" s="1">
        <v>130</v>
      </c>
      <c r="C24" s="1">
        <v>22</v>
      </c>
    </row>
    <row r="25" spans="1:8" x14ac:dyDescent="0.25">
      <c r="A25" s="17" t="s">
        <v>4</v>
      </c>
      <c r="B25" s="1">
        <v>137</v>
      </c>
      <c r="C25" s="1">
        <v>24</v>
      </c>
    </row>
    <row r="26" spans="1:8" x14ac:dyDescent="0.25">
      <c r="A26" s="16" t="s">
        <v>6</v>
      </c>
      <c r="B26" s="1"/>
      <c r="C26" s="1"/>
    </row>
    <row r="27" spans="1:8" x14ac:dyDescent="0.25">
      <c r="A27" s="17" t="s">
        <v>7</v>
      </c>
      <c r="B27" s="1">
        <v>89.129000000000005</v>
      </c>
      <c r="C27" s="1">
        <v>57.871000000000002</v>
      </c>
    </row>
    <row r="28" spans="1:8" x14ac:dyDescent="0.25">
      <c r="A28" s="17" t="s">
        <v>3</v>
      </c>
      <c r="B28" s="1">
        <v>66</v>
      </c>
      <c r="C28" s="1">
        <v>52</v>
      </c>
    </row>
  </sheetData>
  <pageMargins left="0.7" right="0.7" top="0.75" bottom="0.75" header="0.3" footer="0.3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j o K W W B p U D Y y j A A A A 9 g A A A B I A H A B D b 2 5 m a W c v U G F j a 2 F n Z S 5 4 b W w g o h g A K K A U A A A A A A A A A A A A A A A A A A A A A A A A A A A A h Y 9 B D o I w F E S v Q r q n L X V j y K f G u J X E x G j c N q V C I 3 w M L Z a 7 u f B I X k G M o u 5 c z p u 3 m L l f b 7 A Y m j q 6 m M 7 Z F j O S U E 4 i g 7 o t L J Y Z 6 f 0 x n p O F h I 3 S J 1 W a a J T R p Y M r M l J 5 f 0 4 Z C y H Q M K N t V z L B e c I O + X q r K 9 M o 8 p H t f z m 2 6 L x C b Y i E / W u M F D Q R n A o h K A c 2 Q c g t f g U x 7 n 2 2 P x B W f e 3 7 z k i D 8 X I H b I r A 3 h / k A 1 B L A w Q U A A I A C A C O g p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o K W W C i K R 7 g O A A A A E Q A A A B M A H A B G b 3 J t d W x h c y 9 T Z W N 0 a W 9 u M S 5 t I K I Y A C i g F A A A A A A A A A A A A A A A A A A A A A A A A A A A A C t O T S 7 J z M 9 T C I b Q h t Y A U E s B A i 0 A F A A C A A g A j o K W W B p U D Y y j A A A A 9 g A A A B I A A A A A A A A A A A A A A A A A A A A A A E N v b m Z p Z y 9 Q Y W N r Y W d l L n h t b F B L A Q I t A B Q A A g A I A I 6 C l l g P y u m r p A A A A O k A A A A T A A A A A A A A A A A A A A A A A O 8 A A A B b Q 2 9 u d G V u d F 9 U e X B l c 1 0 u e G 1 s U E s B A i 0 A F A A C A A g A j o K W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V M 8 n d r 7 m J P m y l J o 4 P d Q r 4 A A A A A A g A A A A A A A 2 Y A A M A A A A A Q A A A A 1 j U 5 x l X L U L R i P O u S O c 2 B o Q A A A A A E g A A A o A A A A B A A A A C O L W q R X Z i C u a x A A i c C I m Z f U A A A A D x n G 2 P 0 D U p R I 7 t F B H G O W e n j k k + G O t C 0 h p E m f G 0 Q h v O e a k h P g k v N H 0 x G z u 2 D W j m t / g P b n U 1 y B B x C U H T 5 4 f y A C R f D 8 u M L R F k J L A + i L M P s R X 6 / F A A A A N C j W t + c 0 9 V 2 B D K k B / 3 f 5 S 4 X g R U 4 < / D a t a M a s h u p > 
</file>

<file path=customXml/itemProps1.xml><?xml version="1.0" encoding="utf-8"?>
<ds:datastoreItem xmlns:ds="http://schemas.openxmlformats.org/officeDocument/2006/customXml" ds:itemID="{1FEAAE82-1F67-4EA6-B448-41A20CDD74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YP in detention by legal status</vt:lpstr>
      <vt:lpstr>YP less than 14yo in detention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2024-04-29T06:28:03Z</dcterms:modified>
  <cp:category/>
  <cp:contentStatus/>
</cp:coreProperties>
</file>